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1 turas" sheetId="1" r:id="rId1"/>
    <sheet name="2 turas" sheetId="2" r:id="rId2"/>
    <sheet name="3 turas" sheetId="3" r:id="rId3"/>
    <sheet name="4 turas" sheetId="4" r:id="rId4"/>
    <sheet name="5 turas" sheetId="5" r:id="rId5"/>
    <sheet name="6 turas" sheetId="6" r:id="rId6"/>
    <sheet name="Suvestinė" sheetId="7" r:id="rId7"/>
  </sheets>
  <definedNames/>
  <calcPr fullCalcOnLoad="1"/>
</workbook>
</file>

<file path=xl/sharedStrings.xml><?xml version="1.0" encoding="utf-8"?>
<sst xmlns="http://schemas.openxmlformats.org/spreadsheetml/2006/main" count="323" uniqueCount="127">
  <si>
    <t>Čepaitienė Rūta</t>
  </si>
  <si>
    <t>Jaškevičiūtė Virginija</t>
  </si>
  <si>
    <t>Uckutė Giedrė</t>
  </si>
  <si>
    <t>Martinkus Mantas</t>
  </si>
  <si>
    <t>Danilevičius Deivydas</t>
  </si>
  <si>
    <t>Pranskevičius Renatas</t>
  </si>
  <si>
    <t>Taraskevičius Kęstutis</t>
  </si>
  <si>
    <t>V14</t>
  </si>
  <si>
    <t>Ūsas Linas</t>
  </si>
  <si>
    <t>Ūsas Gintautas</t>
  </si>
  <si>
    <t>Storpirštis Karolis</t>
  </si>
  <si>
    <t>V12</t>
  </si>
  <si>
    <t>Račkauskas Nerijus</t>
  </si>
  <si>
    <t>Laigonas Vilius</t>
  </si>
  <si>
    <t>Ambrasas Arimantas</t>
  </si>
  <si>
    <t>Aleksandraitis Vytenis</t>
  </si>
  <si>
    <t>Janušauskas Lukas</t>
  </si>
  <si>
    <t>Laukys Martynas</t>
  </si>
  <si>
    <t>Lukaševičius Aivaras</t>
  </si>
  <si>
    <t>Rimavičius Mantas</t>
  </si>
  <si>
    <t>Dadurkevičius Haroldas</t>
  </si>
  <si>
    <t>Narbutaitis Aivaras</t>
  </si>
  <si>
    <t>Kleiza Mantautas</t>
  </si>
  <si>
    <t>Pavardė, vardas</t>
  </si>
  <si>
    <t>Grupė</t>
  </si>
  <si>
    <t>Rezultatas</t>
  </si>
  <si>
    <t>Taškai</t>
  </si>
  <si>
    <t>min</t>
  </si>
  <si>
    <t>sek</t>
  </si>
  <si>
    <t>sekundėmis</t>
  </si>
  <si>
    <t>M12</t>
  </si>
  <si>
    <t>M14</t>
  </si>
  <si>
    <t>Petrauskaitė Stela</t>
  </si>
  <si>
    <t>Bartninkaitė Samanta</t>
  </si>
  <si>
    <t>Gustaitis Evaldas</t>
  </si>
  <si>
    <t>Kazakevičius Giedrius</t>
  </si>
  <si>
    <t>Švedas Rimgaudas</t>
  </si>
  <si>
    <t>Plauska Algimantas</t>
  </si>
  <si>
    <t>Rudaitis Rytis</t>
  </si>
  <si>
    <t>06</t>
  </si>
  <si>
    <t>Tumšys Aurimas</t>
  </si>
  <si>
    <t>Lenkutis Ignas</t>
  </si>
  <si>
    <t>Parkų turai 200</t>
  </si>
  <si>
    <t>2007-03-28, Pašešupio parkas</t>
  </si>
  <si>
    <t>Trasas parengė Žygimantas Sakalauskas</t>
  </si>
  <si>
    <t>Trasa A  2,8 km  13 KP</t>
  </si>
  <si>
    <t>Paulauskas Arnas</t>
  </si>
  <si>
    <t>Taraskevičius Mantas</t>
  </si>
  <si>
    <t>V</t>
  </si>
  <si>
    <t>Tiškevičius Ignas</t>
  </si>
  <si>
    <t>Žilinskas Stasys</t>
  </si>
  <si>
    <t>Vaičaitis Žygimantas</t>
  </si>
  <si>
    <t>Monkelis Ūbertas</t>
  </si>
  <si>
    <t>Monkelis Mantas</t>
  </si>
  <si>
    <t>Kazlauskas Kęstas</t>
  </si>
  <si>
    <t>Matulevičius Mantas</t>
  </si>
  <si>
    <t>Žvinakevičius Ignas</t>
  </si>
  <si>
    <t>Plikaitis Arnoldas</t>
  </si>
  <si>
    <t>Diskv.</t>
  </si>
  <si>
    <t>Storpirštis Giedrius</t>
  </si>
  <si>
    <t>Venckūnas Juozas</t>
  </si>
  <si>
    <t>Komisaraitytė Monika</t>
  </si>
  <si>
    <t>Packevičiūtė Milda</t>
  </si>
  <si>
    <t>Juška Edvinas</t>
  </si>
  <si>
    <t>Aleknavičius Vaidas</t>
  </si>
  <si>
    <t>M</t>
  </si>
  <si>
    <t>Marčiulaitis Dovydas</t>
  </si>
  <si>
    <t>Kaušas Ernestas</t>
  </si>
  <si>
    <t>Virbickas Deividas</t>
  </si>
  <si>
    <t>9</t>
  </si>
  <si>
    <t>45</t>
  </si>
  <si>
    <t>Balsys Rimgaudas</t>
  </si>
  <si>
    <t>Leiberis Jonas</t>
  </si>
  <si>
    <t>12</t>
  </si>
  <si>
    <t>05</t>
  </si>
  <si>
    <t>Žilinskas Lukas</t>
  </si>
  <si>
    <t>Baikauskaitė Aušra</t>
  </si>
  <si>
    <t>Balsys Edvinas</t>
  </si>
  <si>
    <t>Jakšytė Erika</t>
  </si>
  <si>
    <t>Žemaitytė Sandra</t>
  </si>
  <si>
    <t>Tamašauskas Martynas</t>
  </si>
  <si>
    <t>Lenkutytė Vilma</t>
  </si>
  <si>
    <t>Stalioraitytė Egidija</t>
  </si>
  <si>
    <t>Gustaitytė Skirmantė</t>
  </si>
  <si>
    <t>Gutauskaitė Aurelija</t>
  </si>
  <si>
    <t>Kraukšlys Airidas</t>
  </si>
  <si>
    <t>13</t>
  </si>
  <si>
    <t>09</t>
  </si>
  <si>
    <t>Plytnikaitė Deimantė</t>
  </si>
  <si>
    <t>Kisieliūtė Aušrinė</t>
  </si>
  <si>
    <t>Bielevičiūtė Eglė</t>
  </si>
  <si>
    <t>Birtonaitė Danielė</t>
  </si>
  <si>
    <t>Jadaugaitė Rinalda</t>
  </si>
  <si>
    <t>Stankevičiūtė Paulina</t>
  </si>
  <si>
    <t>Labanauskaitė Eglė</t>
  </si>
  <si>
    <t>Dukštaitė Agnė</t>
  </si>
  <si>
    <t>Žvingilaitė Gerda</t>
  </si>
  <si>
    <t>Jakubonytė Gabrielė</t>
  </si>
  <si>
    <t>Dulinskas Gytis</t>
  </si>
  <si>
    <t>16</t>
  </si>
  <si>
    <t>0</t>
  </si>
  <si>
    <t>Macijauskaitė Aistė</t>
  </si>
  <si>
    <t>Petrikaitytė Dominyka</t>
  </si>
  <si>
    <t>Levickienė Audronė</t>
  </si>
  <si>
    <t>Gelgota Ernestas</t>
  </si>
  <si>
    <t>Minevičius Mindaugas</t>
  </si>
  <si>
    <t>Košubaitė Aušra</t>
  </si>
  <si>
    <t>Laigonas Julius</t>
  </si>
  <si>
    <t>Kisielius Augustas</t>
  </si>
  <si>
    <t>Pileckas Rokas</t>
  </si>
  <si>
    <t>Naujalis Laurynas</t>
  </si>
  <si>
    <t>Viršaitis Giedrius</t>
  </si>
  <si>
    <t>Banišauskas Ovidijus</t>
  </si>
  <si>
    <t>Trasa  B   1,4 km   6 KP</t>
  </si>
  <si>
    <t>Parkų turai 2007</t>
  </si>
  <si>
    <t>Suvestinė</t>
  </si>
  <si>
    <t>M grupė</t>
  </si>
  <si>
    <t>M12 grupė</t>
  </si>
  <si>
    <t>M14 grupė</t>
  </si>
  <si>
    <t>V grupė</t>
  </si>
  <si>
    <t>V12 grupė</t>
  </si>
  <si>
    <t>V14 grupė</t>
  </si>
  <si>
    <t>1 turas</t>
  </si>
  <si>
    <t>Černiauskas Tadas</t>
  </si>
  <si>
    <t>Rėklys Šarūnas</t>
  </si>
  <si>
    <t>Lukoševičius Aivaras</t>
  </si>
  <si>
    <t>Sakalauskas Žygimantas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</si>
</sst>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F400]h:mm:ss\ AM/PM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9"/>
  <sheetViews>
    <sheetView tabSelected="1" workbookViewId="0" topLeftCell="A13">
      <selection activeCell="E41" sqref="E41"/>
    </sheetView>
  </sheetViews>
  <sheetFormatPr defaultColWidth="9.140625" defaultRowHeight="12.75"/>
  <cols>
    <col min="1" max="1" width="2.57421875" style="0" customWidth="1"/>
    <col min="2" max="2" width="5.00390625" style="0" customWidth="1"/>
    <col min="3" max="3" width="27.28125" style="0" customWidth="1"/>
    <col min="5" max="5" width="8.421875" style="0" customWidth="1"/>
    <col min="6" max="6" width="9.57421875" style="1" customWidth="1"/>
    <col min="7" max="7" width="14.00390625" style="0" customWidth="1"/>
  </cols>
  <sheetData>
    <row r="1" ht="5.25" customHeight="1"/>
    <row r="2" spans="2:8" ht="18">
      <c r="B2" s="1"/>
      <c r="C2" s="53" t="s">
        <v>42</v>
      </c>
      <c r="D2" s="54"/>
      <c r="E2" s="54"/>
      <c r="F2" s="54"/>
      <c r="G2" s="54"/>
      <c r="H2" s="54"/>
    </row>
    <row r="3" spans="2:8" ht="8.25" customHeight="1">
      <c r="B3" s="1"/>
      <c r="C3" s="2"/>
      <c r="D3" s="3"/>
      <c r="E3" s="3"/>
      <c r="G3" s="3"/>
      <c r="H3" s="3"/>
    </row>
    <row r="4" spans="2:7" ht="15.75">
      <c r="B4" s="1"/>
      <c r="C4" s="4" t="s">
        <v>43</v>
      </c>
      <c r="D4" s="5"/>
      <c r="E4" s="4" t="s">
        <v>44</v>
      </c>
      <c r="G4" s="1"/>
    </row>
    <row r="5" spans="2:7" ht="10.5" customHeight="1">
      <c r="B5" s="1"/>
      <c r="D5" s="5"/>
      <c r="G5" s="1"/>
    </row>
    <row r="6" spans="2:8" ht="15.75">
      <c r="B6" s="1"/>
      <c r="C6" s="6" t="s">
        <v>45</v>
      </c>
      <c r="D6" s="7"/>
      <c r="E6" s="8"/>
      <c r="F6" s="9"/>
      <c r="G6" s="9"/>
      <c r="H6" s="8"/>
    </row>
    <row r="7" spans="2:8" ht="15.75">
      <c r="B7" s="1"/>
      <c r="C7" s="46" t="s">
        <v>23</v>
      </c>
      <c r="D7" s="48" t="s">
        <v>24</v>
      </c>
      <c r="E7" s="50" t="s">
        <v>25</v>
      </c>
      <c r="F7" s="51"/>
      <c r="G7" s="52"/>
      <c r="H7" s="46" t="s">
        <v>26</v>
      </c>
    </row>
    <row r="8" spans="2:8" ht="15.75">
      <c r="B8" s="1"/>
      <c r="C8" s="47"/>
      <c r="D8" s="49"/>
      <c r="E8" s="27" t="s">
        <v>27</v>
      </c>
      <c r="F8" s="28" t="s">
        <v>28</v>
      </c>
      <c r="G8" s="28" t="s">
        <v>29</v>
      </c>
      <c r="H8" s="47"/>
    </row>
    <row r="9" spans="2:8" ht="15">
      <c r="B9" s="23">
        <v>1</v>
      </c>
      <c r="C9" s="10" t="s">
        <v>0</v>
      </c>
      <c r="D9" s="11" t="s">
        <v>65</v>
      </c>
      <c r="E9" s="10">
        <v>18</v>
      </c>
      <c r="F9" s="12">
        <v>2</v>
      </c>
      <c r="G9" s="12">
        <f>E9*60+F9</f>
        <v>1082</v>
      </c>
      <c r="H9" s="13">
        <f>2*2.8+2*2.8*3600/G9</f>
        <v>24.232162661737526</v>
      </c>
    </row>
    <row r="10" spans="2:8" ht="15">
      <c r="B10" s="23">
        <v>2</v>
      </c>
      <c r="C10" s="10" t="s">
        <v>1</v>
      </c>
      <c r="D10" s="11" t="s">
        <v>65</v>
      </c>
      <c r="E10" s="10">
        <v>20</v>
      </c>
      <c r="F10" s="12">
        <v>40</v>
      </c>
      <c r="G10" s="12">
        <f>E10*60+F10</f>
        <v>1240</v>
      </c>
      <c r="H10" s="13">
        <f>2*2.8+2*2.8*3600/G10</f>
        <v>21.858064516129033</v>
      </c>
    </row>
    <row r="11" spans="2:8" ht="15">
      <c r="B11" s="23">
        <v>3</v>
      </c>
      <c r="C11" s="10" t="s">
        <v>61</v>
      </c>
      <c r="D11" s="11" t="s">
        <v>65</v>
      </c>
      <c r="E11" s="10">
        <v>22</v>
      </c>
      <c r="F11" s="12">
        <v>12</v>
      </c>
      <c r="G11" s="12">
        <f>E11*60+F11</f>
        <v>1332</v>
      </c>
      <c r="H11" s="13">
        <f>2*2.8+2*2.8*3600/G11</f>
        <v>20.735135135135135</v>
      </c>
    </row>
    <row r="12" spans="2:8" ht="15">
      <c r="B12" s="23">
        <v>4</v>
      </c>
      <c r="C12" s="10" t="s">
        <v>2</v>
      </c>
      <c r="D12" s="11" t="s">
        <v>65</v>
      </c>
      <c r="E12" s="10">
        <v>24</v>
      </c>
      <c r="F12" s="12">
        <v>11</v>
      </c>
      <c r="G12" s="12">
        <f>E12*60+F12</f>
        <v>1451</v>
      </c>
      <c r="H12" s="13">
        <f>2*2.8+2*2.8*3600/G12</f>
        <v>19.493866299104067</v>
      </c>
    </row>
    <row r="13" spans="2:8" ht="15">
      <c r="B13" s="23">
        <v>5</v>
      </c>
      <c r="C13" s="10" t="s">
        <v>62</v>
      </c>
      <c r="D13" s="11" t="s">
        <v>31</v>
      </c>
      <c r="E13" s="10">
        <v>31</v>
      </c>
      <c r="F13" s="12">
        <v>54</v>
      </c>
      <c r="G13" s="12">
        <f>E13*60+F13</f>
        <v>1914</v>
      </c>
      <c r="H13" s="13">
        <f>2*2.8+2*2.8*3600/G13</f>
        <v>16.132915360501567</v>
      </c>
    </row>
    <row r="14" spans="2:8" ht="15">
      <c r="B14" s="16"/>
      <c r="C14" s="18"/>
      <c r="D14" s="19"/>
      <c r="E14" s="18"/>
      <c r="F14" s="20"/>
      <c r="G14" s="20"/>
      <c r="H14" s="21"/>
    </row>
    <row r="15" spans="2:8" ht="15">
      <c r="B15" s="1"/>
      <c r="C15" s="18"/>
      <c r="D15" s="19"/>
      <c r="E15" s="18"/>
      <c r="F15" s="20"/>
      <c r="G15" s="20"/>
      <c r="H15" s="21"/>
    </row>
    <row r="16" spans="2:8" ht="15.75">
      <c r="B16" s="1"/>
      <c r="C16" s="6" t="s">
        <v>45</v>
      </c>
      <c r="D16" s="19"/>
      <c r="E16" s="18"/>
      <c r="F16" s="20"/>
      <c r="G16" s="20"/>
      <c r="H16" s="21"/>
    </row>
    <row r="17" spans="2:8" ht="15.75">
      <c r="B17" s="1"/>
      <c r="C17" s="46" t="s">
        <v>23</v>
      </c>
      <c r="D17" s="48" t="s">
        <v>24</v>
      </c>
      <c r="E17" s="50" t="s">
        <v>25</v>
      </c>
      <c r="F17" s="51"/>
      <c r="G17" s="52"/>
      <c r="H17" s="46" t="s">
        <v>26</v>
      </c>
    </row>
    <row r="18" spans="2:8" ht="15.75">
      <c r="B18" s="1"/>
      <c r="C18" s="47"/>
      <c r="D18" s="49"/>
      <c r="E18" s="27" t="s">
        <v>27</v>
      </c>
      <c r="F18" s="28" t="s">
        <v>28</v>
      </c>
      <c r="G18" s="28" t="s">
        <v>29</v>
      </c>
      <c r="H18" s="47"/>
    </row>
    <row r="19" spans="2:8" ht="15">
      <c r="B19" s="23">
        <v>1</v>
      </c>
      <c r="C19" s="10" t="s">
        <v>4</v>
      </c>
      <c r="D19" s="11" t="s">
        <v>48</v>
      </c>
      <c r="E19" s="10">
        <v>15</v>
      </c>
      <c r="F19" s="12">
        <v>5</v>
      </c>
      <c r="G19" s="12">
        <f aca="true" t="shared" si="0" ref="G19:G52">E19*60+F19</f>
        <v>905</v>
      </c>
      <c r="H19" s="13">
        <f aca="true" t="shared" si="1" ref="H19:H52">2*2.8+2*2.8*3600/G19</f>
        <v>27.876243093922653</v>
      </c>
    </row>
    <row r="20" spans="2:8" ht="15">
      <c r="B20" s="23">
        <v>2</v>
      </c>
      <c r="C20" s="10" t="s">
        <v>3</v>
      </c>
      <c r="D20" s="11" t="s">
        <v>48</v>
      </c>
      <c r="E20" s="10">
        <v>15</v>
      </c>
      <c r="F20" s="12">
        <v>22</v>
      </c>
      <c r="G20" s="12">
        <f t="shared" si="0"/>
        <v>922</v>
      </c>
      <c r="H20" s="13">
        <f t="shared" si="1"/>
        <v>27.465509761388283</v>
      </c>
    </row>
    <row r="21" spans="2:8" ht="15">
      <c r="B21" s="23">
        <v>3</v>
      </c>
      <c r="C21" s="10" t="s">
        <v>5</v>
      </c>
      <c r="D21" s="11" t="s">
        <v>48</v>
      </c>
      <c r="E21" s="10">
        <v>15</v>
      </c>
      <c r="F21" s="12">
        <v>30</v>
      </c>
      <c r="G21" s="12">
        <f t="shared" si="0"/>
        <v>930</v>
      </c>
      <c r="H21" s="13">
        <f t="shared" si="1"/>
        <v>27.277419354838706</v>
      </c>
    </row>
    <row r="22" spans="2:8" ht="15">
      <c r="B22" s="23">
        <v>4</v>
      </c>
      <c r="C22" s="10" t="s">
        <v>14</v>
      </c>
      <c r="D22" s="11" t="s">
        <v>7</v>
      </c>
      <c r="E22" s="10">
        <v>17</v>
      </c>
      <c r="F22" s="12">
        <v>32</v>
      </c>
      <c r="G22" s="12">
        <f t="shared" si="0"/>
        <v>1052</v>
      </c>
      <c r="H22" s="13">
        <f t="shared" si="1"/>
        <v>24.763498098859316</v>
      </c>
    </row>
    <row r="23" spans="2:8" ht="15">
      <c r="B23" s="23">
        <v>5</v>
      </c>
      <c r="C23" s="10" t="s">
        <v>6</v>
      </c>
      <c r="D23" s="11" t="s">
        <v>48</v>
      </c>
      <c r="E23" s="10">
        <v>18</v>
      </c>
      <c r="F23" s="12">
        <v>26</v>
      </c>
      <c r="G23" s="12">
        <f t="shared" si="0"/>
        <v>1106</v>
      </c>
      <c r="H23" s="13">
        <f t="shared" si="1"/>
        <v>23.827848101265822</v>
      </c>
    </row>
    <row r="24" spans="2:8" ht="15">
      <c r="B24" s="23">
        <v>6</v>
      </c>
      <c r="C24" s="10" t="s">
        <v>46</v>
      </c>
      <c r="D24" s="11" t="s">
        <v>7</v>
      </c>
      <c r="E24" s="10">
        <v>18</v>
      </c>
      <c r="F24" s="12">
        <v>41</v>
      </c>
      <c r="G24" s="12">
        <f t="shared" si="0"/>
        <v>1121</v>
      </c>
      <c r="H24" s="13">
        <f t="shared" si="1"/>
        <v>23.58394290811775</v>
      </c>
    </row>
    <row r="25" spans="2:8" ht="15">
      <c r="B25" s="23">
        <v>7</v>
      </c>
      <c r="C25" s="10" t="s">
        <v>124</v>
      </c>
      <c r="D25" s="11" t="s">
        <v>48</v>
      </c>
      <c r="E25" s="10">
        <v>19</v>
      </c>
      <c r="F25" s="12">
        <v>33</v>
      </c>
      <c r="G25" s="12">
        <f t="shared" si="0"/>
        <v>1173</v>
      </c>
      <c r="H25" s="13">
        <f t="shared" si="1"/>
        <v>22.786700767263426</v>
      </c>
    </row>
    <row r="26" spans="2:8" ht="15">
      <c r="B26" s="23">
        <v>8</v>
      </c>
      <c r="C26" s="10" t="s">
        <v>10</v>
      </c>
      <c r="D26" s="11" t="s">
        <v>7</v>
      </c>
      <c r="E26" s="10">
        <v>19</v>
      </c>
      <c r="F26" s="12">
        <v>46</v>
      </c>
      <c r="G26" s="12">
        <f t="shared" si="0"/>
        <v>1186</v>
      </c>
      <c r="H26" s="13">
        <f t="shared" si="1"/>
        <v>22.598313659359192</v>
      </c>
    </row>
    <row r="27" spans="2:8" ht="15">
      <c r="B27" s="23">
        <v>9</v>
      </c>
      <c r="C27" s="10" t="s">
        <v>60</v>
      </c>
      <c r="D27" s="11" t="s">
        <v>48</v>
      </c>
      <c r="E27" s="10">
        <v>20</v>
      </c>
      <c r="F27" s="12">
        <v>6</v>
      </c>
      <c r="G27" s="12">
        <f t="shared" si="0"/>
        <v>1206</v>
      </c>
      <c r="H27" s="13">
        <f t="shared" si="1"/>
        <v>22.31641791044776</v>
      </c>
    </row>
    <row r="28" spans="2:8" ht="15">
      <c r="B28" s="23">
        <v>10</v>
      </c>
      <c r="C28" s="10" t="s">
        <v>50</v>
      </c>
      <c r="D28" s="11" t="s">
        <v>7</v>
      </c>
      <c r="E28" s="10">
        <v>21</v>
      </c>
      <c r="F28" s="12">
        <v>2</v>
      </c>
      <c r="G28" s="12">
        <f t="shared" si="0"/>
        <v>1262</v>
      </c>
      <c r="H28" s="13">
        <f t="shared" si="1"/>
        <v>21.57464342313788</v>
      </c>
    </row>
    <row r="29" spans="2:8" ht="15">
      <c r="B29" s="23">
        <v>11</v>
      </c>
      <c r="C29" s="10" t="s">
        <v>63</v>
      </c>
      <c r="D29" s="11" t="s">
        <v>48</v>
      </c>
      <c r="E29" s="10">
        <v>21</v>
      </c>
      <c r="F29" s="12">
        <v>27</v>
      </c>
      <c r="G29" s="12">
        <f t="shared" si="0"/>
        <v>1287</v>
      </c>
      <c r="H29" s="13">
        <f t="shared" si="1"/>
        <v>21.264335664335665</v>
      </c>
    </row>
    <row r="30" spans="2:8" ht="15">
      <c r="B30" s="23">
        <v>12</v>
      </c>
      <c r="C30" s="10" t="s">
        <v>49</v>
      </c>
      <c r="D30" s="11" t="s">
        <v>48</v>
      </c>
      <c r="E30" s="10">
        <v>22</v>
      </c>
      <c r="F30" s="12">
        <v>37</v>
      </c>
      <c r="G30" s="12">
        <f t="shared" si="0"/>
        <v>1357</v>
      </c>
      <c r="H30" s="13">
        <f t="shared" si="1"/>
        <v>20.456300663227708</v>
      </c>
    </row>
    <row r="31" spans="2:8" ht="15">
      <c r="B31" s="23">
        <v>13</v>
      </c>
      <c r="C31" s="10" t="s">
        <v>22</v>
      </c>
      <c r="D31" s="11" t="s">
        <v>7</v>
      </c>
      <c r="E31" s="10">
        <v>24</v>
      </c>
      <c r="F31" s="12">
        <v>2</v>
      </c>
      <c r="G31" s="12">
        <f t="shared" si="0"/>
        <v>1442</v>
      </c>
      <c r="H31" s="13">
        <f t="shared" si="1"/>
        <v>19.580582524271843</v>
      </c>
    </row>
    <row r="32" spans="2:8" ht="15">
      <c r="B32" s="23">
        <v>14</v>
      </c>
      <c r="C32" s="10" t="s">
        <v>16</v>
      </c>
      <c r="D32" s="11" t="s">
        <v>7</v>
      </c>
      <c r="E32" s="10">
        <v>25</v>
      </c>
      <c r="F32" s="12">
        <v>27</v>
      </c>
      <c r="G32" s="12">
        <f t="shared" si="0"/>
        <v>1527</v>
      </c>
      <c r="H32" s="13">
        <f t="shared" si="1"/>
        <v>18.802357563850688</v>
      </c>
    </row>
    <row r="33" spans="2:8" ht="15">
      <c r="B33" s="23">
        <v>15</v>
      </c>
      <c r="C33" s="10" t="s">
        <v>21</v>
      </c>
      <c r="D33" s="11" t="s">
        <v>7</v>
      </c>
      <c r="E33" s="10">
        <v>26</v>
      </c>
      <c r="F33" s="12">
        <v>6</v>
      </c>
      <c r="G33" s="12">
        <f t="shared" si="0"/>
        <v>1566</v>
      </c>
      <c r="H33" s="13">
        <f t="shared" si="1"/>
        <v>18.473563218390805</v>
      </c>
    </row>
    <row r="34" spans="2:8" ht="15">
      <c r="B34" s="23">
        <v>16</v>
      </c>
      <c r="C34" s="24" t="s">
        <v>41</v>
      </c>
      <c r="D34" s="25" t="s">
        <v>7</v>
      </c>
      <c r="E34" s="24">
        <v>26</v>
      </c>
      <c r="F34" s="23">
        <v>14</v>
      </c>
      <c r="G34" s="12">
        <f t="shared" si="0"/>
        <v>1574</v>
      </c>
      <c r="H34" s="13">
        <f t="shared" si="1"/>
        <v>18.408132147395172</v>
      </c>
    </row>
    <row r="35" spans="2:8" ht="15">
      <c r="B35" s="23">
        <v>17</v>
      </c>
      <c r="C35" s="10" t="s">
        <v>17</v>
      </c>
      <c r="D35" s="11" t="s">
        <v>11</v>
      </c>
      <c r="E35" s="10">
        <v>26</v>
      </c>
      <c r="F35" s="12">
        <v>38</v>
      </c>
      <c r="G35" s="12">
        <f t="shared" si="0"/>
        <v>1598</v>
      </c>
      <c r="H35" s="13">
        <f t="shared" si="1"/>
        <v>18.215769712140172</v>
      </c>
    </row>
    <row r="36" spans="2:8" ht="15">
      <c r="B36" s="23">
        <v>18</v>
      </c>
      <c r="C36" s="10" t="s">
        <v>8</v>
      </c>
      <c r="D36" s="11" t="s">
        <v>48</v>
      </c>
      <c r="E36" s="10">
        <v>26</v>
      </c>
      <c r="F36" s="12">
        <v>50</v>
      </c>
      <c r="G36" s="12">
        <f t="shared" si="0"/>
        <v>1610</v>
      </c>
      <c r="H36" s="13">
        <f t="shared" si="1"/>
        <v>18.121739130434783</v>
      </c>
    </row>
    <row r="37" spans="2:8" ht="15">
      <c r="B37" s="23">
        <v>19</v>
      </c>
      <c r="C37" s="24" t="s">
        <v>59</v>
      </c>
      <c r="D37" s="30" t="s">
        <v>11</v>
      </c>
      <c r="E37" s="24">
        <v>27</v>
      </c>
      <c r="F37" s="23">
        <v>46</v>
      </c>
      <c r="G37" s="12">
        <f t="shared" si="0"/>
        <v>1666</v>
      </c>
      <c r="H37" s="13">
        <f t="shared" si="1"/>
        <v>17.700840336134455</v>
      </c>
    </row>
    <row r="38" spans="2:8" ht="15">
      <c r="B38" s="23">
        <v>20</v>
      </c>
      <c r="C38" s="24" t="s">
        <v>55</v>
      </c>
      <c r="D38" s="25" t="s">
        <v>48</v>
      </c>
      <c r="E38" s="24">
        <v>28</v>
      </c>
      <c r="F38" s="23">
        <v>12</v>
      </c>
      <c r="G38" s="12">
        <f t="shared" si="0"/>
        <v>1692</v>
      </c>
      <c r="H38" s="13">
        <f t="shared" si="1"/>
        <v>17.514893617021276</v>
      </c>
    </row>
    <row r="39" spans="2:8" ht="15">
      <c r="B39" s="23">
        <v>21</v>
      </c>
      <c r="C39" s="10" t="s">
        <v>18</v>
      </c>
      <c r="D39" s="11" t="s">
        <v>11</v>
      </c>
      <c r="E39" s="10">
        <v>30</v>
      </c>
      <c r="F39" s="12">
        <v>7</v>
      </c>
      <c r="G39" s="12">
        <f t="shared" si="0"/>
        <v>1807</v>
      </c>
      <c r="H39" s="13">
        <f t="shared" si="1"/>
        <v>16.75661317100166</v>
      </c>
    </row>
    <row r="40" spans="2:8" ht="15">
      <c r="B40" s="23">
        <v>22</v>
      </c>
      <c r="C40" s="10" t="s">
        <v>51</v>
      </c>
      <c r="D40" s="11" t="s">
        <v>48</v>
      </c>
      <c r="E40" s="10">
        <v>31</v>
      </c>
      <c r="F40" s="12">
        <v>10</v>
      </c>
      <c r="G40" s="12">
        <f t="shared" si="0"/>
        <v>1870</v>
      </c>
      <c r="H40" s="13">
        <f t="shared" si="1"/>
        <v>16.380748663101606</v>
      </c>
    </row>
    <row r="41" spans="2:8" ht="15">
      <c r="B41" s="23">
        <v>23</v>
      </c>
      <c r="C41" s="10" t="s">
        <v>15</v>
      </c>
      <c r="D41" s="11" t="s">
        <v>48</v>
      </c>
      <c r="E41" s="10">
        <v>31</v>
      </c>
      <c r="F41" s="12">
        <v>16</v>
      </c>
      <c r="G41" s="12">
        <f t="shared" si="0"/>
        <v>1876</v>
      </c>
      <c r="H41" s="13">
        <f t="shared" si="1"/>
        <v>16.34626865671642</v>
      </c>
    </row>
    <row r="42" spans="2:8" ht="15">
      <c r="B42" s="23">
        <v>24</v>
      </c>
      <c r="C42" s="24" t="s">
        <v>53</v>
      </c>
      <c r="D42" s="25" t="s">
        <v>48</v>
      </c>
      <c r="E42" s="24">
        <v>32</v>
      </c>
      <c r="F42" s="23">
        <v>5</v>
      </c>
      <c r="G42" s="12">
        <f t="shared" si="0"/>
        <v>1925</v>
      </c>
      <c r="H42" s="13">
        <f t="shared" si="1"/>
        <v>16.07272727272727</v>
      </c>
    </row>
    <row r="43" spans="2:8" ht="15">
      <c r="B43" s="23">
        <v>25</v>
      </c>
      <c r="C43" s="10" t="s">
        <v>47</v>
      </c>
      <c r="D43" s="11" t="s">
        <v>48</v>
      </c>
      <c r="E43" s="10">
        <v>32</v>
      </c>
      <c r="F43" s="12">
        <v>59</v>
      </c>
      <c r="G43" s="12">
        <f t="shared" si="0"/>
        <v>1979</v>
      </c>
      <c r="H43" s="13">
        <f t="shared" si="1"/>
        <v>15.786963112683173</v>
      </c>
    </row>
    <row r="44" spans="2:8" ht="15">
      <c r="B44" s="23">
        <v>26</v>
      </c>
      <c r="C44" s="24" t="s">
        <v>36</v>
      </c>
      <c r="D44" s="25" t="s">
        <v>11</v>
      </c>
      <c r="E44" s="24">
        <v>33</v>
      </c>
      <c r="F44" s="23">
        <v>15</v>
      </c>
      <c r="G44" s="12">
        <f t="shared" si="0"/>
        <v>1995</v>
      </c>
      <c r="H44" s="13">
        <f t="shared" si="1"/>
        <v>15.705263157894736</v>
      </c>
    </row>
    <row r="45" spans="2:8" ht="15">
      <c r="B45" s="23">
        <v>27</v>
      </c>
      <c r="C45" s="10" t="s">
        <v>19</v>
      </c>
      <c r="D45" s="11" t="s">
        <v>11</v>
      </c>
      <c r="E45" s="10">
        <v>33</v>
      </c>
      <c r="F45" s="12">
        <v>22</v>
      </c>
      <c r="G45" s="12">
        <f t="shared" si="0"/>
        <v>2002</v>
      </c>
      <c r="H45" s="13">
        <f t="shared" si="1"/>
        <v>15.66993006993007</v>
      </c>
    </row>
    <row r="46" spans="2:8" ht="15">
      <c r="B46" s="23">
        <v>28</v>
      </c>
      <c r="C46" s="24" t="s">
        <v>54</v>
      </c>
      <c r="D46" s="25" t="s">
        <v>48</v>
      </c>
      <c r="E46" s="24">
        <v>34</v>
      </c>
      <c r="F46" s="23">
        <v>10</v>
      </c>
      <c r="G46" s="12">
        <f t="shared" si="0"/>
        <v>2050</v>
      </c>
      <c r="H46" s="13">
        <f t="shared" si="1"/>
        <v>15.434146341463414</v>
      </c>
    </row>
    <row r="47" spans="2:8" ht="15">
      <c r="B47" s="23">
        <v>29</v>
      </c>
      <c r="C47" s="10" t="s">
        <v>38</v>
      </c>
      <c r="D47" s="11" t="s">
        <v>11</v>
      </c>
      <c r="E47" s="10">
        <v>34</v>
      </c>
      <c r="F47" s="12">
        <v>39</v>
      </c>
      <c r="G47" s="12">
        <f t="shared" si="0"/>
        <v>2079</v>
      </c>
      <c r="H47" s="13">
        <f t="shared" si="1"/>
        <v>15.296969696969697</v>
      </c>
    </row>
    <row r="48" spans="2:8" ht="15">
      <c r="B48" s="23">
        <v>30</v>
      </c>
      <c r="C48" s="10" t="s">
        <v>37</v>
      </c>
      <c r="D48" s="11" t="s">
        <v>48</v>
      </c>
      <c r="E48" s="10">
        <v>50</v>
      </c>
      <c r="F48" s="12">
        <v>45</v>
      </c>
      <c r="G48" s="12">
        <f t="shared" si="0"/>
        <v>3045</v>
      </c>
      <c r="H48" s="13">
        <f t="shared" si="1"/>
        <v>12.220689655172414</v>
      </c>
    </row>
    <row r="49" spans="2:8" ht="15">
      <c r="B49" s="23">
        <v>31</v>
      </c>
      <c r="C49" s="10" t="s">
        <v>64</v>
      </c>
      <c r="D49" s="11" t="s">
        <v>48</v>
      </c>
      <c r="E49" s="10">
        <v>51</v>
      </c>
      <c r="F49" s="12">
        <v>0</v>
      </c>
      <c r="G49" s="12">
        <f t="shared" si="0"/>
        <v>3060</v>
      </c>
      <c r="H49" s="13">
        <f t="shared" si="1"/>
        <v>12.188235294117646</v>
      </c>
    </row>
    <row r="50" spans="2:8" ht="15">
      <c r="B50" s="23">
        <v>32</v>
      </c>
      <c r="C50" s="24" t="s">
        <v>56</v>
      </c>
      <c r="D50" s="25" t="s">
        <v>11</v>
      </c>
      <c r="E50" s="24">
        <v>62</v>
      </c>
      <c r="F50" s="23">
        <v>43</v>
      </c>
      <c r="G50" s="12">
        <f t="shared" si="0"/>
        <v>3763</v>
      </c>
      <c r="H50" s="13">
        <f t="shared" si="1"/>
        <v>10.95742758437417</v>
      </c>
    </row>
    <row r="51" spans="2:8" ht="15">
      <c r="B51" s="23">
        <v>33</v>
      </c>
      <c r="C51" s="10" t="s">
        <v>20</v>
      </c>
      <c r="D51" s="11" t="s">
        <v>7</v>
      </c>
      <c r="E51" s="10">
        <v>69</v>
      </c>
      <c r="F51" s="12">
        <v>59</v>
      </c>
      <c r="G51" s="12">
        <f t="shared" si="0"/>
        <v>4199</v>
      </c>
      <c r="H51" s="13">
        <f t="shared" si="1"/>
        <v>10.401143129316504</v>
      </c>
    </row>
    <row r="52" spans="2:8" ht="15">
      <c r="B52" s="23">
        <v>34</v>
      </c>
      <c r="C52" s="10" t="s">
        <v>123</v>
      </c>
      <c r="D52" s="11" t="s">
        <v>7</v>
      </c>
      <c r="E52" s="10">
        <v>71</v>
      </c>
      <c r="F52" s="12">
        <v>0</v>
      </c>
      <c r="G52" s="12">
        <f t="shared" si="0"/>
        <v>4260</v>
      </c>
      <c r="H52" s="13">
        <f t="shared" si="1"/>
        <v>10.332394366197182</v>
      </c>
    </row>
    <row r="53" spans="2:8" ht="15">
      <c r="B53" s="23">
        <v>35</v>
      </c>
      <c r="C53" s="10" t="s">
        <v>52</v>
      </c>
      <c r="D53" s="11" t="s">
        <v>48</v>
      </c>
      <c r="E53" s="23" t="s">
        <v>58</v>
      </c>
      <c r="F53" s="23"/>
      <c r="G53" s="26"/>
      <c r="H53" s="23">
        <v>3</v>
      </c>
    </row>
    <row r="54" spans="2:8" ht="15">
      <c r="B54" s="23">
        <v>36</v>
      </c>
      <c r="C54" s="24" t="s">
        <v>57</v>
      </c>
      <c r="D54" s="25" t="s">
        <v>11</v>
      </c>
      <c r="E54" s="32" t="s">
        <v>58</v>
      </c>
      <c r="F54" s="23"/>
      <c r="G54" s="23"/>
      <c r="H54" s="23">
        <v>3</v>
      </c>
    </row>
    <row r="55" spans="2:8" ht="15">
      <c r="B55" s="23"/>
      <c r="C55" s="10" t="s">
        <v>9</v>
      </c>
      <c r="D55" s="11" t="s">
        <v>48</v>
      </c>
      <c r="E55" s="12" t="s">
        <v>58</v>
      </c>
      <c r="F55" s="23"/>
      <c r="G55" s="23"/>
      <c r="H55" s="23">
        <v>3</v>
      </c>
    </row>
    <row r="56" spans="2:8" ht="15">
      <c r="B56" s="23"/>
      <c r="C56" s="24" t="s">
        <v>35</v>
      </c>
      <c r="D56" s="25" t="s">
        <v>11</v>
      </c>
      <c r="E56" s="32" t="s">
        <v>58</v>
      </c>
      <c r="F56" s="23"/>
      <c r="G56" s="23"/>
      <c r="H56" s="23">
        <v>3</v>
      </c>
    </row>
    <row r="57" spans="2:8" ht="15">
      <c r="B57" s="16"/>
      <c r="C57" s="22"/>
      <c r="D57" s="15"/>
      <c r="E57" s="22"/>
      <c r="F57" s="16"/>
      <c r="G57" s="16"/>
      <c r="H57" s="16"/>
    </row>
    <row r="58" spans="2:7" ht="15">
      <c r="B58" s="1"/>
      <c r="C58" s="22"/>
      <c r="D58" s="14"/>
      <c r="E58" s="22"/>
      <c r="G58" s="1"/>
    </row>
    <row r="59" spans="2:8" ht="15.75">
      <c r="B59" s="1"/>
      <c r="C59" s="6" t="s">
        <v>113</v>
      </c>
      <c r="D59" s="7"/>
      <c r="E59" s="8"/>
      <c r="F59" s="9"/>
      <c r="G59" s="9"/>
      <c r="H59" s="8"/>
    </row>
    <row r="60" spans="2:8" ht="15.75">
      <c r="B60" s="1"/>
      <c r="C60" s="46" t="s">
        <v>23</v>
      </c>
      <c r="D60" s="48" t="s">
        <v>24</v>
      </c>
      <c r="E60" s="50" t="s">
        <v>25</v>
      </c>
      <c r="F60" s="51"/>
      <c r="G60" s="52"/>
      <c r="H60" s="46" t="s">
        <v>26</v>
      </c>
    </row>
    <row r="61" spans="2:8" ht="15.75">
      <c r="B61" s="1"/>
      <c r="C61" s="47"/>
      <c r="D61" s="49"/>
      <c r="E61" s="27" t="s">
        <v>27</v>
      </c>
      <c r="F61" s="28" t="s">
        <v>28</v>
      </c>
      <c r="G61" s="28" t="s">
        <v>29</v>
      </c>
      <c r="H61" s="47"/>
    </row>
    <row r="62" spans="2:8" ht="15">
      <c r="B62" s="23">
        <v>1</v>
      </c>
      <c r="C62" s="10" t="s">
        <v>32</v>
      </c>
      <c r="D62" s="11" t="s">
        <v>31</v>
      </c>
      <c r="E62" s="10">
        <v>13</v>
      </c>
      <c r="F62" s="12">
        <v>48</v>
      </c>
      <c r="G62" s="12">
        <f aca="true" t="shared" si="2" ref="G62:G83">E62*60+F62</f>
        <v>828</v>
      </c>
      <c r="H62" s="13">
        <f aca="true" t="shared" si="3" ref="H62:H83">2*1.4+2*1.4*3600/G62</f>
        <v>14.973913043478262</v>
      </c>
    </row>
    <row r="63" spans="2:8" ht="15">
      <c r="B63" s="23">
        <v>2</v>
      </c>
      <c r="C63" s="10" t="s">
        <v>88</v>
      </c>
      <c r="D63" s="11" t="s">
        <v>30</v>
      </c>
      <c r="E63" s="10">
        <v>14</v>
      </c>
      <c r="F63" s="12">
        <v>5</v>
      </c>
      <c r="G63" s="12">
        <f t="shared" si="2"/>
        <v>845</v>
      </c>
      <c r="H63" s="13">
        <f t="shared" si="3"/>
        <v>14.728994082840238</v>
      </c>
    </row>
    <row r="64" spans="2:8" ht="15">
      <c r="B64" s="23">
        <v>3</v>
      </c>
      <c r="C64" s="10" t="s">
        <v>84</v>
      </c>
      <c r="D64" s="11" t="s">
        <v>31</v>
      </c>
      <c r="E64" s="10">
        <v>14</v>
      </c>
      <c r="F64" s="12">
        <v>30</v>
      </c>
      <c r="G64" s="12">
        <f t="shared" si="2"/>
        <v>870</v>
      </c>
      <c r="H64" s="13">
        <f t="shared" si="3"/>
        <v>14.386206896551723</v>
      </c>
    </row>
    <row r="65" spans="2:8" ht="15">
      <c r="B65" s="23">
        <v>4</v>
      </c>
      <c r="C65" s="10" t="s">
        <v>78</v>
      </c>
      <c r="D65" s="11" t="s">
        <v>30</v>
      </c>
      <c r="E65" s="10">
        <v>14</v>
      </c>
      <c r="F65" s="12">
        <v>40</v>
      </c>
      <c r="G65" s="12">
        <f t="shared" si="2"/>
        <v>880</v>
      </c>
      <c r="H65" s="13">
        <f t="shared" si="3"/>
        <v>14.254545454545454</v>
      </c>
    </row>
    <row r="66" spans="2:8" ht="15">
      <c r="B66" s="23">
        <v>5</v>
      </c>
      <c r="C66" s="24" t="s">
        <v>106</v>
      </c>
      <c r="D66" s="25" t="s">
        <v>31</v>
      </c>
      <c r="E66" s="24">
        <v>14</v>
      </c>
      <c r="F66" s="23">
        <v>44</v>
      </c>
      <c r="G66" s="12">
        <f t="shared" si="2"/>
        <v>884</v>
      </c>
      <c r="H66" s="13">
        <f t="shared" si="3"/>
        <v>14.202714932126696</v>
      </c>
    </row>
    <row r="67" spans="2:8" ht="15">
      <c r="B67" s="23">
        <v>6</v>
      </c>
      <c r="C67" s="10" t="s">
        <v>95</v>
      </c>
      <c r="D67" s="11" t="s">
        <v>31</v>
      </c>
      <c r="E67" s="10">
        <v>15</v>
      </c>
      <c r="F67" s="12">
        <v>5</v>
      </c>
      <c r="G67" s="12">
        <f t="shared" si="2"/>
        <v>905</v>
      </c>
      <c r="H67" s="13">
        <f t="shared" si="3"/>
        <v>13.938121546961327</v>
      </c>
    </row>
    <row r="68" spans="2:8" ht="15">
      <c r="B68" s="23">
        <v>7</v>
      </c>
      <c r="C68" s="24" t="s">
        <v>76</v>
      </c>
      <c r="D68" s="25" t="s">
        <v>30</v>
      </c>
      <c r="E68" s="26">
        <v>15</v>
      </c>
      <c r="F68" s="23">
        <v>5</v>
      </c>
      <c r="G68" s="12">
        <f t="shared" si="2"/>
        <v>905</v>
      </c>
      <c r="H68" s="13">
        <f t="shared" si="3"/>
        <v>13.938121546961327</v>
      </c>
    </row>
    <row r="69" spans="2:8" ht="15">
      <c r="B69" s="23">
        <v>8</v>
      </c>
      <c r="C69" s="24" t="s">
        <v>103</v>
      </c>
      <c r="D69" s="25" t="s">
        <v>65</v>
      </c>
      <c r="E69" s="24">
        <v>15</v>
      </c>
      <c r="F69" s="23">
        <v>30</v>
      </c>
      <c r="G69" s="12">
        <f t="shared" si="2"/>
        <v>930</v>
      </c>
      <c r="H69" s="13">
        <f t="shared" si="3"/>
        <v>13.638709677419353</v>
      </c>
    </row>
    <row r="70" spans="2:8" ht="15">
      <c r="B70" s="23">
        <v>9</v>
      </c>
      <c r="C70" s="24" t="s">
        <v>102</v>
      </c>
      <c r="D70" s="25" t="s">
        <v>30</v>
      </c>
      <c r="E70" s="24">
        <v>15</v>
      </c>
      <c r="F70" s="23">
        <v>33</v>
      </c>
      <c r="G70" s="12">
        <f t="shared" si="2"/>
        <v>933</v>
      </c>
      <c r="H70" s="13">
        <f t="shared" si="3"/>
        <v>13.60385852090032</v>
      </c>
    </row>
    <row r="71" spans="2:8" ht="15">
      <c r="B71" s="23">
        <v>10</v>
      </c>
      <c r="C71" s="10" t="s">
        <v>82</v>
      </c>
      <c r="D71" s="11" t="s">
        <v>31</v>
      </c>
      <c r="E71" s="10">
        <v>15</v>
      </c>
      <c r="F71" s="12">
        <v>34</v>
      </c>
      <c r="G71" s="12">
        <f t="shared" si="2"/>
        <v>934</v>
      </c>
      <c r="H71" s="13">
        <f t="shared" si="3"/>
        <v>13.592291220556746</v>
      </c>
    </row>
    <row r="72" spans="2:8" ht="15">
      <c r="B72" s="23">
        <v>11</v>
      </c>
      <c r="C72" s="10" t="s">
        <v>101</v>
      </c>
      <c r="D72" s="11" t="s">
        <v>30</v>
      </c>
      <c r="E72" s="10">
        <v>15</v>
      </c>
      <c r="F72" s="12">
        <v>36</v>
      </c>
      <c r="G72" s="12">
        <f t="shared" si="2"/>
        <v>936</v>
      </c>
      <c r="H72" s="13">
        <f t="shared" si="3"/>
        <v>13.56923076923077</v>
      </c>
    </row>
    <row r="73" spans="2:8" ht="15">
      <c r="B73" s="23">
        <v>12</v>
      </c>
      <c r="C73" s="10" t="s">
        <v>93</v>
      </c>
      <c r="D73" s="11" t="s">
        <v>31</v>
      </c>
      <c r="E73" s="10">
        <v>15</v>
      </c>
      <c r="F73" s="12">
        <v>42</v>
      </c>
      <c r="G73" s="12">
        <f t="shared" si="2"/>
        <v>942</v>
      </c>
      <c r="H73" s="13">
        <f t="shared" si="3"/>
        <v>13.500636942675158</v>
      </c>
    </row>
    <row r="74" spans="2:8" ht="15">
      <c r="B74" s="23">
        <v>13</v>
      </c>
      <c r="C74" s="10" t="s">
        <v>96</v>
      </c>
      <c r="D74" s="11" t="s">
        <v>31</v>
      </c>
      <c r="E74" s="10">
        <v>16</v>
      </c>
      <c r="F74" s="12">
        <v>59</v>
      </c>
      <c r="G74" s="12">
        <f t="shared" si="2"/>
        <v>1019</v>
      </c>
      <c r="H74" s="13">
        <f t="shared" si="3"/>
        <v>12.692051030421982</v>
      </c>
    </row>
    <row r="75" spans="2:8" ht="15">
      <c r="B75" s="23">
        <v>14</v>
      </c>
      <c r="C75" s="10" t="s">
        <v>81</v>
      </c>
      <c r="D75" s="11" t="s">
        <v>31</v>
      </c>
      <c r="E75" s="10">
        <v>18</v>
      </c>
      <c r="F75" s="12">
        <v>36</v>
      </c>
      <c r="G75" s="12">
        <f t="shared" si="2"/>
        <v>1116</v>
      </c>
      <c r="H75" s="13">
        <f t="shared" si="3"/>
        <v>11.832258064516129</v>
      </c>
    </row>
    <row r="76" spans="2:8" ht="15">
      <c r="B76" s="23">
        <v>15</v>
      </c>
      <c r="C76" s="24" t="s">
        <v>97</v>
      </c>
      <c r="D76" s="30" t="s">
        <v>30</v>
      </c>
      <c r="E76" s="24">
        <v>19</v>
      </c>
      <c r="F76" s="31">
        <v>7</v>
      </c>
      <c r="G76" s="12">
        <f t="shared" si="2"/>
        <v>1147</v>
      </c>
      <c r="H76" s="13">
        <f t="shared" si="3"/>
        <v>11.58814298169137</v>
      </c>
    </row>
    <row r="77" spans="2:8" ht="15">
      <c r="B77" s="23">
        <v>16</v>
      </c>
      <c r="C77" s="10" t="s">
        <v>94</v>
      </c>
      <c r="D77" s="11" t="s">
        <v>30</v>
      </c>
      <c r="E77" s="10">
        <v>20</v>
      </c>
      <c r="F77" s="12">
        <v>9</v>
      </c>
      <c r="G77" s="12">
        <f t="shared" si="2"/>
        <v>1209</v>
      </c>
      <c r="H77" s="13">
        <f t="shared" si="3"/>
        <v>11.137468982630274</v>
      </c>
    </row>
    <row r="78" spans="2:8" ht="15">
      <c r="B78" s="23">
        <v>17</v>
      </c>
      <c r="C78" s="10" t="s">
        <v>90</v>
      </c>
      <c r="D78" s="11" t="s">
        <v>30</v>
      </c>
      <c r="E78" s="10">
        <v>21</v>
      </c>
      <c r="F78" s="12">
        <v>22</v>
      </c>
      <c r="G78" s="12">
        <f t="shared" si="2"/>
        <v>1282</v>
      </c>
      <c r="H78" s="13">
        <f t="shared" si="3"/>
        <v>10.662714508580343</v>
      </c>
    </row>
    <row r="79" spans="2:8" ht="15">
      <c r="B79" s="23">
        <v>18</v>
      </c>
      <c r="C79" s="10" t="s">
        <v>89</v>
      </c>
      <c r="D79" s="11" t="s">
        <v>30</v>
      </c>
      <c r="E79" s="10">
        <v>21</v>
      </c>
      <c r="F79" s="12">
        <v>23</v>
      </c>
      <c r="G79" s="12">
        <f t="shared" si="2"/>
        <v>1283</v>
      </c>
      <c r="H79" s="13">
        <f t="shared" si="3"/>
        <v>10.656586126266562</v>
      </c>
    </row>
    <row r="80" spans="2:8" ht="15">
      <c r="B80" s="23">
        <v>19</v>
      </c>
      <c r="C80" s="10" t="s">
        <v>83</v>
      </c>
      <c r="D80" s="11" t="s">
        <v>31</v>
      </c>
      <c r="E80" s="10">
        <v>21</v>
      </c>
      <c r="F80" s="12">
        <v>31</v>
      </c>
      <c r="G80" s="12">
        <f t="shared" si="2"/>
        <v>1291</v>
      </c>
      <c r="H80" s="13">
        <f t="shared" si="3"/>
        <v>10.607900852052673</v>
      </c>
    </row>
    <row r="81" spans="2:8" ht="15">
      <c r="B81" s="23">
        <v>20</v>
      </c>
      <c r="C81" s="10" t="s">
        <v>92</v>
      </c>
      <c r="D81" s="11" t="s">
        <v>30</v>
      </c>
      <c r="E81" s="10">
        <v>22</v>
      </c>
      <c r="F81" s="12">
        <v>53</v>
      </c>
      <c r="G81" s="12">
        <f t="shared" si="2"/>
        <v>1373</v>
      </c>
      <c r="H81" s="13">
        <f t="shared" si="3"/>
        <v>10.141587764020393</v>
      </c>
    </row>
    <row r="82" spans="2:8" ht="15">
      <c r="B82" s="23">
        <v>21</v>
      </c>
      <c r="C82" s="10" t="s">
        <v>91</v>
      </c>
      <c r="D82" s="11" t="s">
        <v>30</v>
      </c>
      <c r="E82" s="10">
        <v>24</v>
      </c>
      <c r="F82" s="12">
        <v>57</v>
      </c>
      <c r="G82" s="12">
        <f t="shared" si="2"/>
        <v>1497</v>
      </c>
      <c r="H82" s="13">
        <f t="shared" si="3"/>
        <v>9.533466933867736</v>
      </c>
    </row>
    <row r="83" spans="2:8" ht="15">
      <c r="B83" s="23">
        <v>22</v>
      </c>
      <c r="C83" s="10" t="s">
        <v>79</v>
      </c>
      <c r="D83" s="11" t="s">
        <v>30</v>
      </c>
      <c r="E83" s="10">
        <v>29</v>
      </c>
      <c r="F83" s="12">
        <v>10</v>
      </c>
      <c r="G83" s="12">
        <f t="shared" si="2"/>
        <v>1750</v>
      </c>
      <c r="H83" s="13">
        <f t="shared" si="3"/>
        <v>8.559999999999999</v>
      </c>
    </row>
    <row r="84" spans="2:8" ht="15">
      <c r="B84" s="23"/>
      <c r="C84" s="10" t="s">
        <v>33</v>
      </c>
      <c r="D84" s="11" t="s">
        <v>30</v>
      </c>
      <c r="E84" s="24" t="s">
        <v>58</v>
      </c>
      <c r="F84" s="23"/>
      <c r="G84" s="23"/>
      <c r="H84" s="29">
        <v>3</v>
      </c>
    </row>
    <row r="85" spans="2:8" ht="15">
      <c r="B85" s="1"/>
      <c r="C85" s="18"/>
      <c r="D85" s="19"/>
      <c r="E85" s="22"/>
      <c r="F85" s="16"/>
      <c r="G85" s="16"/>
      <c r="H85" s="17"/>
    </row>
    <row r="86" spans="2:8" ht="15.75">
      <c r="B86" s="1"/>
      <c r="C86" s="6" t="s">
        <v>113</v>
      </c>
      <c r="D86" s="7"/>
      <c r="E86" s="8"/>
      <c r="F86" s="9"/>
      <c r="G86" s="9"/>
      <c r="H86" s="8"/>
    </row>
    <row r="87" spans="2:8" ht="15">
      <c r="B87" s="23">
        <v>1</v>
      </c>
      <c r="C87" s="10" t="s">
        <v>12</v>
      </c>
      <c r="D87" s="25" t="s">
        <v>48</v>
      </c>
      <c r="E87" s="33">
        <v>7</v>
      </c>
      <c r="F87" s="31">
        <v>54</v>
      </c>
      <c r="G87" s="12">
        <f aca="true" t="shared" si="4" ref="G87:G105">E87*60+F87</f>
        <v>474</v>
      </c>
      <c r="H87" s="13">
        <f aca="true" t="shared" si="5" ref="H87:H105">2*1.4+2*1.4*3600/G87</f>
        <v>24.065822784810127</v>
      </c>
    </row>
    <row r="88" spans="2:8" ht="15">
      <c r="B88" s="23">
        <v>2</v>
      </c>
      <c r="C88" s="10" t="s">
        <v>34</v>
      </c>
      <c r="D88" s="11" t="s">
        <v>11</v>
      </c>
      <c r="E88" s="34" t="s">
        <v>69</v>
      </c>
      <c r="F88" s="35" t="s">
        <v>70</v>
      </c>
      <c r="G88" s="12">
        <f t="shared" si="4"/>
        <v>585</v>
      </c>
      <c r="H88" s="13">
        <f t="shared" si="5"/>
        <v>20.03076923076923</v>
      </c>
    </row>
    <row r="89" spans="2:8" ht="15">
      <c r="B89" s="23">
        <v>3</v>
      </c>
      <c r="C89" s="24" t="s">
        <v>68</v>
      </c>
      <c r="D89" s="25" t="s">
        <v>11</v>
      </c>
      <c r="E89" s="33">
        <v>11</v>
      </c>
      <c r="F89" s="31">
        <v>37</v>
      </c>
      <c r="G89" s="12">
        <f t="shared" si="4"/>
        <v>697</v>
      </c>
      <c r="H89" s="13">
        <f t="shared" si="5"/>
        <v>17.261979913916786</v>
      </c>
    </row>
    <row r="90" spans="2:8" ht="15">
      <c r="B90" s="23">
        <v>4</v>
      </c>
      <c r="C90" s="10" t="s">
        <v>72</v>
      </c>
      <c r="D90" s="11" t="s">
        <v>7</v>
      </c>
      <c r="E90" s="34" t="s">
        <v>73</v>
      </c>
      <c r="F90" s="35" t="s">
        <v>74</v>
      </c>
      <c r="G90" s="12">
        <f t="shared" si="4"/>
        <v>725</v>
      </c>
      <c r="H90" s="13">
        <f t="shared" si="5"/>
        <v>16.70344827586207</v>
      </c>
    </row>
    <row r="91" spans="2:8" ht="15">
      <c r="B91" s="23">
        <v>5</v>
      </c>
      <c r="C91" s="24" t="s">
        <v>67</v>
      </c>
      <c r="D91" s="25" t="s">
        <v>11</v>
      </c>
      <c r="E91" s="33">
        <v>12</v>
      </c>
      <c r="F91" s="31">
        <v>38</v>
      </c>
      <c r="G91" s="12">
        <f t="shared" si="4"/>
        <v>758</v>
      </c>
      <c r="H91" s="13">
        <f t="shared" si="5"/>
        <v>16.09815303430079</v>
      </c>
    </row>
    <row r="92" spans="2:8" ht="15">
      <c r="B92" s="23">
        <v>6</v>
      </c>
      <c r="C92" s="10" t="s">
        <v>40</v>
      </c>
      <c r="D92" s="11" t="s">
        <v>7</v>
      </c>
      <c r="E92" s="34" t="s">
        <v>86</v>
      </c>
      <c r="F92" s="35" t="s">
        <v>39</v>
      </c>
      <c r="G92" s="12">
        <f t="shared" si="4"/>
        <v>786</v>
      </c>
      <c r="H92" s="13">
        <f t="shared" si="5"/>
        <v>15.62442748091603</v>
      </c>
    </row>
    <row r="93" spans="2:8" ht="15">
      <c r="B93" s="23">
        <v>7</v>
      </c>
      <c r="C93" s="10" t="s">
        <v>85</v>
      </c>
      <c r="D93" s="11" t="s">
        <v>11</v>
      </c>
      <c r="E93" s="34" t="s">
        <v>86</v>
      </c>
      <c r="F93" s="35" t="s">
        <v>87</v>
      </c>
      <c r="G93" s="12">
        <f t="shared" si="4"/>
        <v>789</v>
      </c>
      <c r="H93" s="13">
        <f t="shared" si="5"/>
        <v>15.575665399239544</v>
      </c>
    </row>
    <row r="94" spans="2:8" ht="15">
      <c r="B94" s="23">
        <v>8</v>
      </c>
      <c r="C94" s="24" t="s">
        <v>52</v>
      </c>
      <c r="D94" s="25" t="s">
        <v>48</v>
      </c>
      <c r="E94" s="33">
        <v>13</v>
      </c>
      <c r="F94" s="31">
        <v>29</v>
      </c>
      <c r="G94" s="12">
        <f t="shared" si="4"/>
        <v>809</v>
      </c>
      <c r="H94" s="13">
        <f t="shared" si="5"/>
        <v>15.259826946847959</v>
      </c>
    </row>
    <row r="95" spans="2:8" ht="15">
      <c r="B95" s="23">
        <v>9</v>
      </c>
      <c r="C95" s="24" t="s">
        <v>109</v>
      </c>
      <c r="D95" s="25" t="s">
        <v>11</v>
      </c>
      <c r="E95" s="33">
        <v>13</v>
      </c>
      <c r="F95" s="31">
        <v>55</v>
      </c>
      <c r="G95" s="12">
        <f t="shared" si="4"/>
        <v>835</v>
      </c>
      <c r="H95" s="13">
        <f t="shared" si="5"/>
        <v>14.87185628742515</v>
      </c>
    </row>
    <row r="96" spans="2:8" ht="15">
      <c r="B96" s="23">
        <v>10</v>
      </c>
      <c r="C96" s="24" t="s">
        <v>105</v>
      </c>
      <c r="D96" s="25" t="s">
        <v>11</v>
      </c>
      <c r="E96" s="33">
        <v>14</v>
      </c>
      <c r="F96" s="31">
        <v>23</v>
      </c>
      <c r="G96" s="12">
        <f t="shared" si="4"/>
        <v>863</v>
      </c>
      <c r="H96" s="13">
        <f t="shared" si="5"/>
        <v>14.48018539976825</v>
      </c>
    </row>
    <row r="97" spans="2:8" ht="15">
      <c r="B97" s="23">
        <v>11</v>
      </c>
      <c r="C97" s="24" t="s">
        <v>104</v>
      </c>
      <c r="D97" s="25" t="s">
        <v>11</v>
      </c>
      <c r="E97" s="33">
        <v>14</v>
      </c>
      <c r="F97" s="31">
        <v>30</v>
      </c>
      <c r="G97" s="12">
        <f t="shared" si="4"/>
        <v>870</v>
      </c>
      <c r="H97" s="13">
        <f t="shared" si="5"/>
        <v>14.386206896551723</v>
      </c>
    </row>
    <row r="98" spans="2:8" ht="15">
      <c r="B98" s="23">
        <v>12</v>
      </c>
      <c r="C98" s="10" t="s">
        <v>98</v>
      </c>
      <c r="D98" s="11" t="s">
        <v>11</v>
      </c>
      <c r="E98" s="34" t="s">
        <v>99</v>
      </c>
      <c r="F98" s="35" t="s">
        <v>100</v>
      </c>
      <c r="G98" s="12">
        <f t="shared" si="4"/>
        <v>960</v>
      </c>
      <c r="H98" s="13">
        <f t="shared" si="5"/>
        <v>13.3</v>
      </c>
    </row>
    <row r="99" spans="2:8" ht="15">
      <c r="B99" s="23">
        <v>13</v>
      </c>
      <c r="C99" s="24" t="s">
        <v>75</v>
      </c>
      <c r="D99" s="25" t="s">
        <v>11</v>
      </c>
      <c r="E99" s="33">
        <v>16</v>
      </c>
      <c r="F99" s="31">
        <v>25</v>
      </c>
      <c r="G99" s="12">
        <f t="shared" si="4"/>
        <v>985</v>
      </c>
      <c r="H99" s="13">
        <f t="shared" si="5"/>
        <v>13.033502538071065</v>
      </c>
    </row>
    <row r="100" spans="2:8" ht="15">
      <c r="B100" s="23">
        <v>14</v>
      </c>
      <c r="C100" s="24" t="s">
        <v>13</v>
      </c>
      <c r="D100" s="25" t="s">
        <v>7</v>
      </c>
      <c r="E100" s="33">
        <v>16</v>
      </c>
      <c r="F100" s="31">
        <v>43</v>
      </c>
      <c r="G100" s="12">
        <f t="shared" si="4"/>
        <v>1003</v>
      </c>
      <c r="H100" s="13">
        <f t="shared" si="5"/>
        <v>12.849850448654038</v>
      </c>
    </row>
    <row r="101" spans="2:8" ht="15">
      <c r="B101" s="23">
        <v>15</v>
      </c>
      <c r="C101" s="24" t="s">
        <v>108</v>
      </c>
      <c r="D101" s="25" t="s">
        <v>11</v>
      </c>
      <c r="E101" s="33">
        <v>17</v>
      </c>
      <c r="F101" s="31">
        <v>4</v>
      </c>
      <c r="G101" s="12">
        <f t="shared" si="4"/>
        <v>1024</v>
      </c>
      <c r="H101" s="13">
        <f t="shared" si="5"/>
        <v>12.64375</v>
      </c>
    </row>
    <row r="102" spans="2:8" ht="15">
      <c r="B102" s="23">
        <v>16</v>
      </c>
      <c r="C102" s="24" t="s">
        <v>80</v>
      </c>
      <c r="D102" s="25" t="s">
        <v>11</v>
      </c>
      <c r="E102" s="33">
        <v>17</v>
      </c>
      <c r="F102" s="31">
        <v>45</v>
      </c>
      <c r="G102" s="12">
        <f t="shared" si="4"/>
        <v>1065</v>
      </c>
      <c r="H102" s="13">
        <f t="shared" si="5"/>
        <v>12.264788732394365</v>
      </c>
    </row>
    <row r="103" spans="2:8" ht="15">
      <c r="B103" s="23">
        <v>17</v>
      </c>
      <c r="C103" s="24" t="s">
        <v>77</v>
      </c>
      <c r="D103" s="25" t="s">
        <v>7</v>
      </c>
      <c r="E103" s="33">
        <v>17</v>
      </c>
      <c r="F103" s="31">
        <v>55</v>
      </c>
      <c r="G103" s="12">
        <f t="shared" si="4"/>
        <v>1075</v>
      </c>
      <c r="H103" s="13">
        <f t="shared" si="5"/>
        <v>12.176744186046513</v>
      </c>
    </row>
    <row r="104" spans="2:8" ht="15">
      <c r="B104" s="23">
        <v>18</v>
      </c>
      <c r="C104" s="24" t="s">
        <v>71</v>
      </c>
      <c r="D104" s="25" t="s">
        <v>7</v>
      </c>
      <c r="E104" s="33">
        <v>18</v>
      </c>
      <c r="F104" s="31">
        <v>38</v>
      </c>
      <c r="G104" s="12">
        <f t="shared" si="4"/>
        <v>1118</v>
      </c>
      <c r="H104" s="13">
        <f t="shared" si="5"/>
        <v>11.816100178890878</v>
      </c>
    </row>
    <row r="105" spans="2:8" ht="15">
      <c r="B105" s="23">
        <v>19</v>
      </c>
      <c r="C105" s="24" t="s">
        <v>107</v>
      </c>
      <c r="D105" s="25" t="s">
        <v>11</v>
      </c>
      <c r="E105" s="33">
        <v>19</v>
      </c>
      <c r="F105" s="31">
        <v>43</v>
      </c>
      <c r="G105" s="12">
        <f t="shared" si="4"/>
        <v>1183</v>
      </c>
      <c r="H105" s="13">
        <f t="shared" si="5"/>
        <v>11.3207100591716</v>
      </c>
    </row>
    <row r="106" spans="2:8" ht="15">
      <c r="B106" s="26"/>
      <c r="C106" s="24" t="s">
        <v>110</v>
      </c>
      <c r="D106" s="25" t="s">
        <v>11</v>
      </c>
      <c r="E106" s="26" t="s">
        <v>58</v>
      </c>
      <c r="F106" s="23"/>
      <c r="G106" s="26"/>
      <c r="H106" s="23">
        <v>3</v>
      </c>
    </row>
    <row r="107" spans="2:8" ht="15">
      <c r="B107" s="26"/>
      <c r="C107" s="24" t="s">
        <v>111</v>
      </c>
      <c r="D107" s="25" t="s">
        <v>11</v>
      </c>
      <c r="E107" s="26" t="s">
        <v>58</v>
      </c>
      <c r="F107" s="23"/>
      <c r="G107" s="26"/>
      <c r="H107" s="23">
        <v>3</v>
      </c>
    </row>
    <row r="108" spans="2:8" ht="15">
      <c r="B108" s="26"/>
      <c r="C108" s="24" t="s">
        <v>112</v>
      </c>
      <c r="D108" s="25" t="s">
        <v>11</v>
      </c>
      <c r="E108" s="26" t="s">
        <v>58</v>
      </c>
      <c r="F108" s="23"/>
      <c r="G108" s="26"/>
      <c r="H108" s="23">
        <v>3</v>
      </c>
    </row>
    <row r="109" spans="2:8" ht="15">
      <c r="B109" s="26"/>
      <c r="C109" s="24" t="s">
        <v>66</v>
      </c>
      <c r="D109" s="25" t="s">
        <v>11</v>
      </c>
      <c r="E109" s="26" t="s">
        <v>58</v>
      </c>
      <c r="F109" s="23"/>
      <c r="G109" s="23"/>
      <c r="H109" s="23">
        <v>3</v>
      </c>
    </row>
  </sheetData>
  <mergeCells count="13">
    <mergeCell ref="D17:D18"/>
    <mergeCell ref="E17:G17"/>
    <mergeCell ref="H17:H18"/>
    <mergeCell ref="C2:H2"/>
    <mergeCell ref="C7:C8"/>
    <mergeCell ref="D7:D8"/>
    <mergeCell ref="E7:G7"/>
    <mergeCell ref="H7:H8"/>
    <mergeCell ref="C17:C18"/>
    <mergeCell ref="C60:C61"/>
    <mergeCell ref="D60:D61"/>
    <mergeCell ref="E60:G60"/>
    <mergeCell ref="H60:H61"/>
  </mergeCells>
  <printOptions/>
  <pageMargins left="0.69" right="0.75" top="0.18" bottom="0.17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3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5"/>
  <sheetViews>
    <sheetView workbookViewId="0" topLeftCell="A76">
      <selection activeCell="G53" sqref="G53"/>
    </sheetView>
  </sheetViews>
  <sheetFormatPr defaultColWidth="9.140625" defaultRowHeight="12.75"/>
  <cols>
    <col min="1" max="1" width="2.00390625" style="0" customWidth="1"/>
    <col min="2" max="2" width="5.140625" style="1" customWidth="1"/>
    <col min="3" max="3" width="25.7109375" style="0" customWidth="1"/>
    <col min="4" max="4" width="9.140625" style="1" customWidth="1"/>
  </cols>
  <sheetData>
    <row r="1" ht="18">
      <c r="C1" s="36" t="s">
        <v>114</v>
      </c>
    </row>
    <row r="3" ht="23.25">
      <c r="C3" s="37" t="s">
        <v>115</v>
      </c>
    </row>
    <row r="5" spans="2:4" ht="14.25">
      <c r="B5" s="38"/>
      <c r="C5" s="39" t="s">
        <v>117</v>
      </c>
      <c r="D5" s="38" t="s">
        <v>122</v>
      </c>
    </row>
    <row r="6" spans="2:4" ht="14.25">
      <c r="B6" s="41">
        <v>1</v>
      </c>
      <c r="C6" s="40" t="s">
        <v>88</v>
      </c>
      <c r="D6" s="41">
        <v>14.73</v>
      </c>
    </row>
    <row r="7" spans="2:4" ht="14.25">
      <c r="B7" s="41">
        <v>2</v>
      </c>
      <c r="C7" s="40" t="s">
        <v>78</v>
      </c>
      <c r="D7" s="41">
        <v>14.25</v>
      </c>
    </row>
    <row r="8" spans="2:4" ht="14.25">
      <c r="B8" s="41">
        <v>3</v>
      </c>
      <c r="C8" s="42" t="s">
        <v>76</v>
      </c>
      <c r="D8" s="41">
        <v>13.94</v>
      </c>
    </row>
    <row r="9" spans="2:4" ht="14.25">
      <c r="B9" s="41">
        <v>4</v>
      </c>
      <c r="C9" s="42" t="s">
        <v>102</v>
      </c>
      <c r="D9" s="41">
        <v>13.6</v>
      </c>
    </row>
    <row r="10" spans="2:4" ht="14.25">
      <c r="B10" s="41">
        <v>5</v>
      </c>
      <c r="C10" s="40" t="s">
        <v>101</v>
      </c>
      <c r="D10" s="41">
        <v>13.57</v>
      </c>
    </row>
    <row r="11" spans="2:4" ht="14.25">
      <c r="B11" s="41">
        <v>6</v>
      </c>
      <c r="C11" s="42" t="s">
        <v>97</v>
      </c>
      <c r="D11" s="41">
        <v>11.59</v>
      </c>
    </row>
    <row r="12" spans="2:4" ht="14.25">
      <c r="B12" s="41">
        <v>7</v>
      </c>
      <c r="C12" s="40" t="s">
        <v>94</v>
      </c>
      <c r="D12" s="41">
        <v>11.14</v>
      </c>
    </row>
    <row r="13" spans="2:4" ht="14.25">
      <c r="B13" s="41">
        <v>8</v>
      </c>
      <c r="C13" s="40" t="s">
        <v>90</v>
      </c>
      <c r="D13" s="41">
        <v>10.66</v>
      </c>
    </row>
    <row r="14" spans="2:4" ht="14.25">
      <c r="B14" s="41">
        <v>9</v>
      </c>
      <c r="C14" s="40" t="s">
        <v>89</v>
      </c>
      <c r="D14" s="41">
        <v>10.66</v>
      </c>
    </row>
    <row r="15" spans="2:4" ht="14.25">
      <c r="B15" s="41">
        <v>10</v>
      </c>
      <c r="C15" s="40" t="s">
        <v>92</v>
      </c>
      <c r="D15" s="41">
        <v>10.14</v>
      </c>
    </row>
    <row r="16" spans="2:4" ht="14.25">
      <c r="B16" s="41">
        <v>11</v>
      </c>
      <c r="C16" s="40" t="s">
        <v>91</v>
      </c>
      <c r="D16" s="41">
        <v>9.53</v>
      </c>
    </row>
    <row r="17" spans="2:4" ht="14.25">
      <c r="B17" s="41">
        <v>12</v>
      </c>
      <c r="C17" s="40" t="s">
        <v>79</v>
      </c>
      <c r="D17" s="41">
        <v>8.56</v>
      </c>
    </row>
    <row r="18" spans="2:4" ht="14.25">
      <c r="B18" s="41">
        <v>13</v>
      </c>
      <c r="C18" s="40" t="s">
        <v>33</v>
      </c>
      <c r="D18" s="41">
        <v>3</v>
      </c>
    </row>
    <row r="19" spans="2:4" ht="14.25">
      <c r="B19" s="38"/>
      <c r="C19" s="43"/>
      <c r="D19" s="38"/>
    </row>
    <row r="20" spans="2:4" ht="14.25">
      <c r="B20" s="38"/>
      <c r="C20" s="43" t="s">
        <v>118</v>
      </c>
      <c r="D20" s="38"/>
    </row>
    <row r="21" spans="2:4" ht="14.25">
      <c r="B21" s="41">
        <v>1</v>
      </c>
      <c r="C21" s="40" t="s">
        <v>62</v>
      </c>
      <c r="D21" s="41">
        <v>16.13</v>
      </c>
    </row>
    <row r="22" spans="2:4" ht="14.25">
      <c r="B22" s="41">
        <v>2</v>
      </c>
      <c r="C22" s="40" t="s">
        <v>32</v>
      </c>
      <c r="D22" s="41">
        <v>14.97</v>
      </c>
    </row>
    <row r="23" spans="2:4" ht="14.25">
      <c r="B23" s="41">
        <v>3</v>
      </c>
      <c r="C23" s="40" t="s">
        <v>84</v>
      </c>
      <c r="D23" s="41">
        <v>14.39</v>
      </c>
    </row>
    <row r="24" spans="2:4" ht="14.25">
      <c r="B24" s="41">
        <v>4</v>
      </c>
      <c r="C24" s="42" t="s">
        <v>106</v>
      </c>
      <c r="D24" s="41">
        <v>14.2</v>
      </c>
    </row>
    <row r="25" spans="2:4" ht="14.25">
      <c r="B25" s="41">
        <v>5</v>
      </c>
      <c r="C25" s="40" t="s">
        <v>95</v>
      </c>
      <c r="D25" s="41">
        <v>13.94</v>
      </c>
    </row>
    <row r="26" spans="2:4" ht="14.25">
      <c r="B26" s="41">
        <v>6</v>
      </c>
      <c r="C26" s="40" t="s">
        <v>82</v>
      </c>
      <c r="D26" s="41">
        <v>13.59</v>
      </c>
    </row>
    <row r="27" spans="2:4" ht="14.25">
      <c r="B27" s="41">
        <v>7</v>
      </c>
      <c r="C27" s="40" t="s">
        <v>93</v>
      </c>
      <c r="D27" s="41">
        <v>13.5</v>
      </c>
    </row>
    <row r="28" spans="2:4" ht="14.25">
      <c r="B28" s="41">
        <v>8</v>
      </c>
      <c r="C28" s="40" t="s">
        <v>96</v>
      </c>
      <c r="D28" s="41">
        <v>12.69</v>
      </c>
    </row>
    <row r="29" spans="2:4" ht="14.25">
      <c r="B29" s="41">
        <v>9</v>
      </c>
      <c r="C29" s="40" t="s">
        <v>81</v>
      </c>
      <c r="D29" s="41">
        <v>11.83</v>
      </c>
    </row>
    <row r="30" spans="2:4" ht="14.25">
      <c r="B30" s="41">
        <v>10</v>
      </c>
      <c r="C30" s="40" t="s">
        <v>83</v>
      </c>
      <c r="D30" s="41">
        <v>10.61</v>
      </c>
    </row>
    <row r="31" spans="2:4" ht="14.25">
      <c r="B31" s="38"/>
      <c r="C31" s="44"/>
      <c r="D31" s="38"/>
    </row>
    <row r="32" spans="2:4" ht="14.25">
      <c r="B32" s="38"/>
      <c r="C32" s="39" t="s">
        <v>116</v>
      </c>
      <c r="D32" s="38"/>
    </row>
    <row r="33" spans="2:4" ht="14.25">
      <c r="B33" s="41">
        <v>1</v>
      </c>
      <c r="C33" s="40" t="s">
        <v>0</v>
      </c>
      <c r="D33" s="41">
        <v>24.23</v>
      </c>
    </row>
    <row r="34" spans="2:4" ht="14.25">
      <c r="B34" s="41">
        <v>2</v>
      </c>
      <c r="C34" s="40" t="s">
        <v>1</v>
      </c>
      <c r="D34" s="41">
        <v>21.86</v>
      </c>
    </row>
    <row r="35" spans="2:4" ht="14.25">
      <c r="B35" s="41">
        <v>3</v>
      </c>
      <c r="C35" s="40" t="s">
        <v>61</v>
      </c>
      <c r="D35" s="41">
        <v>20.74</v>
      </c>
    </row>
    <row r="36" spans="2:4" ht="14.25">
      <c r="B36" s="41">
        <v>4</v>
      </c>
      <c r="C36" s="40" t="s">
        <v>2</v>
      </c>
      <c r="D36" s="41">
        <v>19.49</v>
      </c>
    </row>
    <row r="37" spans="2:4" ht="14.25">
      <c r="B37" s="41">
        <v>5</v>
      </c>
      <c r="C37" s="42" t="s">
        <v>103</v>
      </c>
      <c r="D37" s="41">
        <v>13.64</v>
      </c>
    </row>
    <row r="38" spans="2:4" ht="14.25">
      <c r="B38" s="38"/>
      <c r="C38" s="39"/>
      <c r="D38" s="38"/>
    </row>
    <row r="39" spans="2:4" ht="14.25">
      <c r="B39" s="38"/>
      <c r="C39" s="43" t="s">
        <v>120</v>
      </c>
      <c r="D39" s="38"/>
    </row>
    <row r="40" spans="2:4" ht="14.25">
      <c r="B40" s="41">
        <v>1</v>
      </c>
      <c r="C40" s="40" t="s">
        <v>34</v>
      </c>
      <c r="D40" s="41">
        <v>20.03</v>
      </c>
    </row>
    <row r="41" spans="2:4" ht="14.25">
      <c r="B41" s="41">
        <v>2</v>
      </c>
      <c r="C41" s="42" t="s">
        <v>126</v>
      </c>
      <c r="D41" s="41">
        <v>20.03</v>
      </c>
    </row>
    <row r="42" spans="2:4" ht="14.25">
      <c r="B42" s="41">
        <v>3</v>
      </c>
      <c r="C42" s="40" t="s">
        <v>17</v>
      </c>
      <c r="D42" s="41">
        <v>18.22</v>
      </c>
    </row>
    <row r="43" spans="2:4" ht="14.25">
      <c r="B43" s="41">
        <v>4</v>
      </c>
      <c r="C43" s="40" t="s">
        <v>59</v>
      </c>
      <c r="D43" s="41">
        <v>17.7</v>
      </c>
    </row>
    <row r="44" spans="2:4" ht="14.25">
      <c r="B44" s="41">
        <v>5</v>
      </c>
      <c r="C44" s="42" t="s">
        <v>68</v>
      </c>
      <c r="D44" s="41">
        <v>17.26</v>
      </c>
    </row>
    <row r="45" spans="2:4" ht="14.25">
      <c r="B45" s="41">
        <v>6</v>
      </c>
      <c r="C45" s="40" t="s">
        <v>125</v>
      </c>
      <c r="D45" s="41">
        <v>16.76</v>
      </c>
    </row>
    <row r="46" spans="2:4" ht="14.25">
      <c r="B46" s="41">
        <v>7</v>
      </c>
      <c r="C46" s="42" t="s">
        <v>67</v>
      </c>
      <c r="D46" s="41">
        <v>16.1</v>
      </c>
    </row>
    <row r="47" spans="2:4" ht="14.25">
      <c r="B47" s="41">
        <v>8</v>
      </c>
      <c r="C47" s="42" t="s">
        <v>36</v>
      </c>
      <c r="D47" s="41">
        <v>15.71</v>
      </c>
    </row>
    <row r="48" spans="2:4" ht="14.25">
      <c r="B48" s="41">
        <v>9</v>
      </c>
      <c r="C48" s="40" t="s">
        <v>19</v>
      </c>
      <c r="D48" s="41">
        <v>15.67</v>
      </c>
    </row>
    <row r="49" spans="2:4" ht="14.25">
      <c r="B49" s="41">
        <v>10</v>
      </c>
      <c r="C49" s="40" t="s">
        <v>85</v>
      </c>
      <c r="D49" s="41">
        <v>15.58</v>
      </c>
    </row>
    <row r="50" spans="2:4" ht="14.25">
      <c r="B50" s="41">
        <v>11</v>
      </c>
      <c r="C50" s="40" t="s">
        <v>38</v>
      </c>
      <c r="D50" s="41">
        <v>15.3</v>
      </c>
    </row>
    <row r="51" spans="2:4" ht="14.25">
      <c r="B51" s="41">
        <v>12</v>
      </c>
      <c r="C51" s="42" t="s">
        <v>109</v>
      </c>
      <c r="D51" s="41">
        <v>14.87</v>
      </c>
    </row>
    <row r="52" spans="2:4" ht="14.25">
      <c r="B52" s="41">
        <v>13</v>
      </c>
      <c r="C52" s="42" t="s">
        <v>105</v>
      </c>
      <c r="D52" s="41">
        <v>14.48</v>
      </c>
    </row>
    <row r="53" spans="2:4" ht="14.25">
      <c r="B53" s="41">
        <v>14</v>
      </c>
      <c r="C53" s="42" t="s">
        <v>104</v>
      </c>
      <c r="D53" s="41">
        <v>14.39</v>
      </c>
    </row>
    <row r="54" spans="2:4" ht="14.25">
      <c r="B54" s="41">
        <v>15</v>
      </c>
      <c r="C54" s="40" t="s">
        <v>98</v>
      </c>
      <c r="D54" s="41">
        <v>13.3</v>
      </c>
    </row>
    <row r="55" spans="2:4" ht="14.25">
      <c r="B55" s="41">
        <v>16</v>
      </c>
      <c r="C55" s="42" t="s">
        <v>75</v>
      </c>
      <c r="D55" s="41">
        <v>13.03</v>
      </c>
    </row>
    <row r="56" spans="2:4" ht="14.25">
      <c r="B56" s="41">
        <v>17</v>
      </c>
      <c r="C56" s="42" t="s">
        <v>108</v>
      </c>
      <c r="D56" s="41">
        <v>12.64</v>
      </c>
    </row>
    <row r="57" spans="2:7" ht="14.25">
      <c r="B57" s="41">
        <v>18</v>
      </c>
      <c r="C57" s="42" t="s">
        <v>80</v>
      </c>
      <c r="D57" s="41">
        <v>12.26</v>
      </c>
      <c r="F57" s="43"/>
      <c r="G57" s="45"/>
    </row>
    <row r="58" spans="2:4" ht="14.25">
      <c r="B58" s="41">
        <v>19</v>
      </c>
      <c r="C58" s="42" t="s">
        <v>107</v>
      </c>
      <c r="D58" s="41">
        <v>11.32</v>
      </c>
    </row>
    <row r="59" spans="2:4" ht="14.25">
      <c r="B59" s="41">
        <v>20</v>
      </c>
      <c r="C59" s="42" t="s">
        <v>56</v>
      </c>
      <c r="D59" s="41">
        <v>10.96</v>
      </c>
    </row>
    <row r="60" spans="2:4" ht="14.25">
      <c r="B60" s="41">
        <v>21</v>
      </c>
      <c r="C60" s="42" t="s">
        <v>57</v>
      </c>
      <c r="D60" s="41">
        <v>3</v>
      </c>
    </row>
    <row r="61" spans="2:4" ht="14.25">
      <c r="B61" s="41">
        <v>22</v>
      </c>
      <c r="C61" s="42" t="s">
        <v>110</v>
      </c>
      <c r="D61" s="41">
        <v>3</v>
      </c>
    </row>
    <row r="62" spans="2:4" ht="14.25">
      <c r="B62" s="41">
        <v>23</v>
      </c>
      <c r="C62" s="42" t="s">
        <v>111</v>
      </c>
      <c r="D62" s="41">
        <v>3</v>
      </c>
    </row>
    <row r="63" spans="2:4" ht="14.25">
      <c r="B63" s="41">
        <v>24</v>
      </c>
      <c r="C63" s="42" t="s">
        <v>112</v>
      </c>
      <c r="D63" s="41">
        <v>3</v>
      </c>
    </row>
    <row r="64" spans="2:4" ht="14.25">
      <c r="B64" s="41">
        <v>25</v>
      </c>
      <c r="C64" s="42" t="s">
        <v>66</v>
      </c>
      <c r="D64" s="41">
        <v>3</v>
      </c>
    </row>
    <row r="65" spans="2:4" ht="14.25">
      <c r="B65" s="23">
        <v>26</v>
      </c>
      <c r="C65" s="42" t="s">
        <v>35</v>
      </c>
      <c r="D65" s="41">
        <v>3</v>
      </c>
    </row>
    <row r="66" spans="2:4" ht="14.25">
      <c r="B66" s="38"/>
      <c r="C66" s="43"/>
      <c r="D66" s="45"/>
    </row>
    <row r="67" spans="2:4" ht="14.25">
      <c r="B67" s="38"/>
      <c r="C67" s="43" t="s">
        <v>121</v>
      </c>
      <c r="D67" s="38"/>
    </row>
    <row r="68" spans="2:4" ht="14.25">
      <c r="B68" s="41">
        <v>1</v>
      </c>
      <c r="C68" s="40" t="s">
        <v>14</v>
      </c>
      <c r="D68" s="41">
        <v>24.76</v>
      </c>
    </row>
    <row r="69" spans="2:4" ht="14.25">
      <c r="B69" s="41">
        <v>2</v>
      </c>
      <c r="C69" s="40" t="s">
        <v>46</v>
      </c>
      <c r="D69" s="41">
        <v>23.58</v>
      </c>
    </row>
    <row r="70" spans="2:4" ht="14.25">
      <c r="B70" s="41">
        <v>3</v>
      </c>
      <c r="C70" s="40" t="s">
        <v>10</v>
      </c>
      <c r="D70" s="41">
        <v>22.6</v>
      </c>
    </row>
    <row r="71" spans="2:4" ht="14.25">
      <c r="B71" s="41">
        <v>4</v>
      </c>
      <c r="C71" s="40" t="s">
        <v>50</v>
      </c>
      <c r="D71" s="41">
        <v>21.57</v>
      </c>
    </row>
    <row r="72" spans="2:4" ht="14.25">
      <c r="B72" s="41">
        <v>5</v>
      </c>
      <c r="C72" s="40" t="s">
        <v>22</v>
      </c>
      <c r="D72" s="41">
        <v>19.58</v>
      </c>
    </row>
    <row r="73" spans="2:4" ht="14.25">
      <c r="B73" s="41">
        <v>6</v>
      </c>
      <c r="C73" s="40" t="s">
        <v>16</v>
      </c>
      <c r="D73" s="41">
        <v>18.8</v>
      </c>
    </row>
    <row r="74" spans="2:4" ht="14.25">
      <c r="B74" s="41">
        <v>7</v>
      </c>
      <c r="C74" s="40" t="s">
        <v>21</v>
      </c>
      <c r="D74" s="41">
        <v>18.47</v>
      </c>
    </row>
    <row r="75" spans="2:4" ht="14.25">
      <c r="B75" s="41">
        <v>8</v>
      </c>
      <c r="C75" s="42" t="s">
        <v>41</v>
      </c>
      <c r="D75" s="41">
        <v>18.41</v>
      </c>
    </row>
    <row r="76" spans="2:4" ht="14.25">
      <c r="B76" s="41">
        <v>9</v>
      </c>
      <c r="C76" s="40" t="s">
        <v>72</v>
      </c>
      <c r="D76" s="41">
        <v>16.7</v>
      </c>
    </row>
    <row r="77" spans="2:4" ht="14.25">
      <c r="B77" s="41">
        <v>10</v>
      </c>
      <c r="C77" s="40" t="s">
        <v>40</v>
      </c>
      <c r="D77" s="41">
        <v>15.62</v>
      </c>
    </row>
    <row r="78" spans="2:4" ht="14.25">
      <c r="B78" s="41">
        <v>11</v>
      </c>
      <c r="C78" s="42" t="s">
        <v>13</v>
      </c>
      <c r="D78" s="41">
        <v>12.85</v>
      </c>
    </row>
    <row r="79" spans="2:4" ht="14.25">
      <c r="B79" s="41">
        <v>12</v>
      </c>
      <c r="C79" s="42" t="s">
        <v>77</v>
      </c>
      <c r="D79" s="41">
        <v>12.18</v>
      </c>
    </row>
    <row r="80" spans="2:4" ht="14.25">
      <c r="B80" s="41">
        <v>13</v>
      </c>
      <c r="C80" s="42" t="s">
        <v>71</v>
      </c>
      <c r="D80" s="41">
        <v>11.82</v>
      </c>
    </row>
    <row r="81" spans="2:4" ht="14.25">
      <c r="B81" s="41">
        <v>14</v>
      </c>
      <c r="C81" s="40" t="s">
        <v>20</v>
      </c>
      <c r="D81" s="41">
        <v>10.4</v>
      </c>
    </row>
    <row r="82" spans="2:4" ht="14.25">
      <c r="B82" s="41">
        <v>15</v>
      </c>
      <c r="C82" s="40" t="s">
        <v>123</v>
      </c>
      <c r="D82" s="41">
        <v>10.33</v>
      </c>
    </row>
    <row r="83" spans="2:4" ht="14.25">
      <c r="B83" s="38"/>
      <c r="C83" s="39"/>
      <c r="D83" s="38"/>
    </row>
    <row r="84" spans="2:4" ht="14.25">
      <c r="B84" s="38"/>
      <c r="C84" s="44" t="s">
        <v>119</v>
      </c>
      <c r="D84" s="38"/>
    </row>
    <row r="85" spans="2:4" ht="14.25">
      <c r="B85" s="41">
        <v>1</v>
      </c>
      <c r="C85" s="40" t="s">
        <v>4</v>
      </c>
      <c r="D85" s="41">
        <v>27.88</v>
      </c>
    </row>
    <row r="86" spans="2:4" ht="14.25">
      <c r="B86" s="41">
        <v>2</v>
      </c>
      <c r="C86" s="40" t="s">
        <v>3</v>
      </c>
      <c r="D86" s="41">
        <v>27.47</v>
      </c>
    </row>
    <row r="87" spans="2:4" ht="14.25">
      <c r="B87" s="41">
        <v>3</v>
      </c>
      <c r="C87" s="40" t="s">
        <v>5</v>
      </c>
      <c r="D87" s="41">
        <v>27.28</v>
      </c>
    </row>
    <row r="88" spans="2:4" ht="14.25">
      <c r="B88" s="41">
        <v>4</v>
      </c>
      <c r="C88" s="40" t="s">
        <v>12</v>
      </c>
      <c r="D88" s="41">
        <v>24.07</v>
      </c>
    </row>
    <row r="89" spans="2:4" ht="14.25">
      <c r="B89" s="41">
        <v>5</v>
      </c>
      <c r="C89" s="40" t="s">
        <v>6</v>
      </c>
      <c r="D89" s="41">
        <v>23.83</v>
      </c>
    </row>
    <row r="90" spans="2:4" ht="14.25">
      <c r="B90" s="41">
        <v>6</v>
      </c>
      <c r="C90" s="40" t="s">
        <v>124</v>
      </c>
      <c r="D90" s="41">
        <v>22.79</v>
      </c>
    </row>
    <row r="91" spans="2:4" ht="14.25">
      <c r="B91" s="41">
        <v>7</v>
      </c>
      <c r="C91" s="40" t="s">
        <v>60</v>
      </c>
      <c r="D91" s="41">
        <v>22.32</v>
      </c>
    </row>
    <row r="92" spans="2:4" ht="14.25">
      <c r="B92" s="41">
        <v>8</v>
      </c>
      <c r="C92" s="40" t="s">
        <v>63</v>
      </c>
      <c r="D92" s="41">
        <v>21.26</v>
      </c>
    </row>
    <row r="93" spans="2:4" ht="14.25">
      <c r="B93" s="41">
        <v>9</v>
      </c>
      <c r="C93" s="40" t="s">
        <v>49</v>
      </c>
      <c r="D93" s="41">
        <v>20.46</v>
      </c>
    </row>
    <row r="94" spans="2:4" ht="14.25">
      <c r="B94" s="41">
        <v>10</v>
      </c>
      <c r="C94" s="40" t="s">
        <v>8</v>
      </c>
      <c r="D94" s="41">
        <v>18.12</v>
      </c>
    </row>
    <row r="95" spans="2:4" ht="14.25">
      <c r="B95" s="41">
        <v>11</v>
      </c>
      <c r="C95" s="42" t="s">
        <v>55</v>
      </c>
      <c r="D95" s="41">
        <v>17.51</v>
      </c>
    </row>
    <row r="96" spans="2:4" ht="14.25">
      <c r="B96" s="41">
        <v>12</v>
      </c>
      <c r="C96" s="40" t="s">
        <v>51</v>
      </c>
      <c r="D96" s="41">
        <v>16.38</v>
      </c>
    </row>
    <row r="97" spans="2:4" ht="14.25">
      <c r="B97" s="41">
        <v>13</v>
      </c>
      <c r="C97" s="40" t="s">
        <v>15</v>
      </c>
      <c r="D97" s="41">
        <v>16.35</v>
      </c>
    </row>
    <row r="98" spans="2:4" ht="14.25">
      <c r="B98" s="41">
        <v>14</v>
      </c>
      <c r="C98" s="42" t="s">
        <v>53</v>
      </c>
      <c r="D98" s="41">
        <v>16.07</v>
      </c>
    </row>
    <row r="99" spans="2:4" ht="14.25">
      <c r="B99" s="41">
        <v>15</v>
      </c>
      <c r="C99" s="40" t="s">
        <v>47</v>
      </c>
      <c r="D99" s="41">
        <v>15.79</v>
      </c>
    </row>
    <row r="100" spans="2:4" ht="14.25">
      <c r="B100" s="41">
        <v>16</v>
      </c>
      <c r="C100" s="42" t="s">
        <v>54</v>
      </c>
      <c r="D100" s="41">
        <v>15.43</v>
      </c>
    </row>
    <row r="101" spans="2:4" ht="14.25">
      <c r="B101" s="41">
        <v>17</v>
      </c>
      <c r="C101" s="42" t="s">
        <v>52</v>
      </c>
      <c r="D101" s="41">
        <v>15.26</v>
      </c>
    </row>
    <row r="102" spans="2:4" ht="14.25">
      <c r="B102" s="41">
        <v>18</v>
      </c>
      <c r="C102" s="40" t="s">
        <v>37</v>
      </c>
      <c r="D102" s="41">
        <v>12.22</v>
      </c>
    </row>
    <row r="103" spans="2:4" ht="14.25">
      <c r="B103" s="41">
        <v>19</v>
      </c>
      <c r="C103" s="40" t="s">
        <v>64</v>
      </c>
      <c r="D103" s="41">
        <v>12.19</v>
      </c>
    </row>
    <row r="104" spans="2:4" ht="14.25">
      <c r="B104" s="41">
        <v>20</v>
      </c>
      <c r="C104" s="40" t="s">
        <v>9</v>
      </c>
      <c r="D104" s="41">
        <v>3</v>
      </c>
    </row>
    <row r="105" ht="14.25">
      <c r="B105" s="45"/>
    </row>
  </sheetData>
  <printOptions/>
  <pageMargins left="0.75" right="0.75" top="0.16" bottom="0.1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MKC</dc:creator>
  <cp:keywords/>
  <dc:description/>
  <cp:lastModifiedBy>-</cp:lastModifiedBy>
  <cp:lastPrinted>2007-03-29T07:24:33Z</cp:lastPrinted>
  <dcterms:created xsi:type="dcterms:W3CDTF">2007-03-28T17:10:08Z</dcterms:created>
  <dcterms:modified xsi:type="dcterms:W3CDTF">2007-03-29T11:39:39Z</dcterms:modified>
  <cp:category/>
  <cp:version/>
  <cp:contentType/>
  <cp:contentStatus/>
</cp:coreProperties>
</file>